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IRAD\DECOM\SEAM\ARQUIVOS 2024\ALMOXARIFADO VIRTUAL\PLANILHAS PARA PUBLICAÇÃO PORTAL FIOCRUZ\PADRÃO AGEQUALI\AGEQUALI\"/>
    </mc:Choice>
  </mc:AlternateContent>
  <xr:revisionPtr revIDLastSave="0" documentId="13_ncr:1_{A814454D-0D73-48B6-BA8A-39062495E8BE}" xr6:coauthVersionLast="47" xr6:coauthVersionMax="47" xr10:uidLastSave="{00000000-0000-0000-0000-000000000000}"/>
  <bookViews>
    <workbookView xWindow="-120" yWindow="-120" windowWidth="29040" windowHeight="15840" xr2:uid="{85290ADD-5F65-414F-970D-DE78F697A43B}"/>
  </bookViews>
  <sheets>
    <sheet name="Itens de Escritório - Farma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2" l="1"/>
  <c r="G3" i="2"/>
  <c r="G2" i="2"/>
</calcChain>
</file>

<file path=xl/sharedStrings.xml><?xml version="1.0" encoding="utf-8"?>
<sst xmlns="http://schemas.openxmlformats.org/spreadsheetml/2006/main" count="22" uniqueCount="20">
  <si>
    <t>Item</t>
  </si>
  <si>
    <t>Mediana por Unidade de medida</t>
  </si>
  <si>
    <t>Descrição SAP</t>
  </si>
  <si>
    <t>Cód. SAP</t>
  </si>
  <si>
    <t>Catmat</t>
  </si>
  <si>
    <t>Unidade de Fornecimento</t>
  </si>
  <si>
    <t>Reajuste Lote 1 - 8,41%</t>
  </si>
  <si>
    <t>ID do item</t>
  </si>
  <si>
    <t>Código Autopel</t>
  </si>
  <si>
    <t>Descrição</t>
  </si>
  <si>
    <t>PASTA PARA CATÁLOGO; CAPA EM PLASTICO; COR PRETA; DIMENSÕES 24,5 X 33,5 CM (TOLERANCIA +- 1 CM); COM COLCHETES OU PRESILHAS E 20 SACOS PLASTICOS; PARA PAPEL TAMANHO A4</t>
  </si>
  <si>
    <t>UNI</t>
  </si>
  <si>
    <t>V2013</t>
  </si>
  <si>
    <t>PASTA CATALOGO C/20 ENV 0,06MC REF.1031CV-FIOCRUZ</t>
  </si>
  <si>
    <t>FITA ADESIVA TIPO ROTULADORA; MATERIAL PLÁSTICO; LARGURA 12 MM, COMPRIMENTO 8 M, ESPESSURA 9 MM; COR AZUL; APLICAÇÃO ROTULADOR ELETRÔNICO; MARCA BROTHER, MODELO P-TOUCH, REFERÊNCIA: FITA M231</t>
  </si>
  <si>
    <t>V30265</t>
  </si>
  <si>
    <t>FITA ROTULADOR BROTHER M231 12MMX8M PRETO/BRANCO COMPATIVEL-FIOCRUZ</t>
  </si>
  <si>
    <t>PEN DRIVE 128GB USB 2.0</t>
  </si>
  <si>
    <t>V31627</t>
  </si>
  <si>
    <t>PEN DRIVE 128GB – PD591-FIOCRUZ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</si>
</sst>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2"/>
      <color theme="0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1060"/>
        <bgColor theme="0" tint="-4.9989318521683403E-2"/>
      </patternFill>
    </fill>
    <fill>
      <patternFill patternType="solid">
        <fgColor theme="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2" borderId="1">
      <alignment vertical="center"/>
    </xf>
  </cellStyleXfs>
  <cellXfs count="1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44" fontId="6" fillId="4" borderId="1" xfId="1" applyFont="1" applyFill="1" applyBorder="1" applyAlignment="1">
      <alignment horizontal="center" vertical="center" wrapText="1"/>
    </xf>
    <xf numFmtId="44" fontId="7" fillId="5" borderId="1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44" fontId="6" fillId="4" borderId="9" xfId="1" applyFont="1" applyFill="1" applyBorder="1" applyAlignment="1">
      <alignment horizontal="center" vertical="center" wrapText="1"/>
    </xf>
    <xf numFmtId="44" fontId="7" fillId="5" borderId="9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</cellXfs>
  <cellStyles count="3">
    <cellStyle name="Cogead" xfId="2" xr:uid="{F8A861AA-A973-41D7-8104-F6627F90D613}"/>
    <cellStyle name="Moeda" xfId="1" builtinId="4"/>
    <cellStyle name="Normal" xfId="0" builtinId="0"/>
  </cellStyles>
  <dxfs count="1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color rgb="FF000000"/>
        <name val="Calibri"/>
        <family val="2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strike val="0"/>
        <outline val="0"/>
        <shadow val="0"/>
        <u val="none"/>
        <vertAlign val="baseline"/>
        <color rgb="FF000000"/>
        <name val="Calibri"/>
        <family val="2"/>
        <scheme val="minor"/>
      </font>
      <numFmt numFmtId="34" formatCode="_-&quot;R$&quot;\ * #,##0.00_-;\-&quot;R$&quot;\ * #,##0.00_-;_-&quot;R$&quot;\ * &quot;-&quot;??_-;_-@_-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34" formatCode="_-&quot;R$&quot;\ * #,##0.00_-;\-&quot;R$&quot;\ * #,##0.00_-;_-&quot;R$&quot;\ * &quot;-&quot;??_-;_-@_-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" formatCode="0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" formatCode="0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" formatCode="0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" formatCode="0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8C29E9-AE60-4133-9836-37C2362AEBCB}" name="Tabela2" displayName="Tabela2" ref="B1:J4" totalsRowShown="0" headerRowDxfId="0" headerRowBorderDxfId="10" tableBorderDxfId="11" totalsRowBorderDxfId="12">
  <autoFilter ref="B1:J4" xr:uid="{798C29E9-AE60-4133-9836-37C2362AEBCB}"/>
  <tableColumns count="9">
    <tableColumn id="1" xr3:uid="{4B8FD98A-FB76-47BD-909C-C79C83DF91C2}" name="Descrição SAP" dataDxfId="9"/>
    <tableColumn id="2" xr3:uid="{CA664BF6-F2AF-4C92-B9CB-5ABDC8FAAE89}" name="Cód. SAP" dataDxfId="8"/>
    <tableColumn id="3" xr3:uid="{ADF56D13-9066-4420-9C6D-1C6A135442FD}" name="Catmat" dataDxfId="7" dataCellStyle="Cogead" totalsRowCellStyle="Cogead"/>
    <tableColumn id="4" xr3:uid="{BE5695B9-7EBA-4EFA-AD1E-0C2C7E95E1AD}" name="Unidade de Fornecimento" dataDxfId="6" dataCellStyle="Cogead" totalsRowCellStyle="Cogead"/>
    <tableColumn id="5" xr3:uid="{478739C8-936D-4241-AC78-D255CD8B52B3}" name="Mediana por Unidade de medida" dataDxfId="5" dataCellStyle="Moeda"/>
    <tableColumn id="6" xr3:uid="{BF04BF57-4979-4F62-84E0-302D5F5CBE7E}" name="Reajuste Lote 1 - 8,41%" dataDxfId="4">
      <calculatedColumnFormula>F2+(F2*8.41%)</calculatedColumnFormula>
    </tableColumn>
    <tableColumn id="15" xr3:uid="{DDF94D6F-67B0-4706-B7F1-64DC223DBE68}" name="ID do item" dataDxfId="3" dataCellStyle="Moeda" totalsRowCellStyle="Moeda"/>
    <tableColumn id="16" xr3:uid="{5610EA64-7B71-47BC-93FD-5A1FC273BCC4}" name="Código Autopel" dataDxfId="2"/>
    <tableColumn id="7" xr3:uid="{7AEF3620-9957-4146-B06D-BBA065F894F4}" name="Descrição" dataDxfId="1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B7CAF-4B7B-4D7A-8CA7-7DA2D6D13BCF}">
  <dimension ref="A1:J4"/>
  <sheetViews>
    <sheetView tabSelected="1" zoomScaleNormal="100" workbookViewId="0">
      <selection activeCell="C17" sqref="C17"/>
    </sheetView>
  </sheetViews>
  <sheetFormatPr defaultColWidth="20.7109375" defaultRowHeight="15" x14ac:dyDescent="0.25"/>
  <cols>
    <col min="1" max="1" width="5.140625" style="3" bestFit="1" customWidth="1"/>
    <col min="2" max="2" width="51.5703125" style="3" customWidth="1"/>
    <col min="3" max="3" width="52" style="3" bestFit="1" customWidth="1"/>
    <col min="4" max="4" width="12" style="3" customWidth="1"/>
    <col min="5" max="5" width="47.7109375" style="4" customWidth="1"/>
    <col min="6" max="6" width="17.5703125" style="3" customWidth="1"/>
    <col min="7" max="7" width="16.7109375" style="3" customWidth="1"/>
    <col min="8" max="8" width="16.85546875" style="3" bestFit="1" customWidth="1"/>
    <col min="9" max="9" width="15.85546875" style="3" customWidth="1"/>
    <col min="10" max="10" width="30.5703125" style="3" customWidth="1"/>
    <col min="11" max="16384" width="20.7109375" style="3"/>
  </cols>
  <sheetData>
    <row r="1" spans="1:10" ht="45" x14ac:dyDescent="0.25">
      <c r="A1" s="2" t="s">
        <v>0</v>
      </c>
      <c r="B1" s="10" t="s">
        <v>2</v>
      </c>
      <c r="C1" s="11" t="s">
        <v>3</v>
      </c>
      <c r="D1" s="11" t="s">
        <v>4</v>
      </c>
      <c r="E1" s="11" t="s">
        <v>5</v>
      </c>
      <c r="F1" s="11" t="s">
        <v>1</v>
      </c>
      <c r="G1" s="11" t="s">
        <v>6</v>
      </c>
      <c r="H1" s="11" t="s">
        <v>7</v>
      </c>
      <c r="I1" s="11" t="s">
        <v>8</v>
      </c>
      <c r="J1" s="12" t="s">
        <v>9</v>
      </c>
    </row>
    <row r="2" spans="1:10" ht="60" x14ac:dyDescent="0.25">
      <c r="A2" s="1">
        <v>1</v>
      </c>
      <c r="B2" s="8" t="s">
        <v>10</v>
      </c>
      <c r="C2" s="5">
        <v>6000011990</v>
      </c>
      <c r="D2" s="5">
        <v>470147</v>
      </c>
      <c r="E2" s="5" t="s">
        <v>11</v>
      </c>
      <c r="F2" s="6">
        <v>15.7</v>
      </c>
      <c r="G2" s="7">
        <f>F2+(F2*8.41%)</f>
        <v>17.02037</v>
      </c>
      <c r="H2" s="5">
        <v>387788</v>
      </c>
      <c r="I2" s="5" t="s">
        <v>12</v>
      </c>
      <c r="J2" s="9" t="s">
        <v>13</v>
      </c>
    </row>
    <row r="3" spans="1:10" ht="75" x14ac:dyDescent="0.25">
      <c r="A3" s="1">
        <v>2</v>
      </c>
      <c r="B3" s="8" t="s">
        <v>14</v>
      </c>
      <c r="C3" s="5">
        <v>6000001682</v>
      </c>
      <c r="D3" s="5">
        <v>402116</v>
      </c>
      <c r="E3" s="5" t="s">
        <v>11</v>
      </c>
      <c r="F3" s="6">
        <v>13.9</v>
      </c>
      <c r="G3" s="7">
        <f t="shared" ref="G3" si="0">F3+(F3*8.41%)</f>
        <v>15.068990000000001</v>
      </c>
      <c r="H3" s="5">
        <v>387789</v>
      </c>
      <c r="I3" s="5" t="s">
        <v>15</v>
      </c>
      <c r="J3" s="9" t="s">
        <v>16</v>
      </c>
    </row>
    <row r="4" spans="1:10" ht="60" x14ac:dyDescent="0.25">
      <c r="A4" s="1">
        <v>3</v>
      </c>
      <c r="B4" s="13" t="s">
        <v>17</v>
      </c>
      <c r="C4" s="14">
        <v>6000011718</v>
      </c>
      <c r="D4" s="14">
        <v>433898</v>
      </c>
      <c r="E4" s="14" t="s">
        <v>11</v>
      </c>
      <c r="F4" s="15">
        <v>59.64</v>
      </c>
      <c r="G4" s="16">
        <f>F4+(F4*8.41%)</f>
        <v>64.655724000000006</v>
      </c>
      <c r="H4" s="14">
        <v>387790</v>
      </c>
      <c r="I4" s="14" t="s">
        <v>18</v>
      </c>
      <c r="J4" s="17" t="s">
        <v>19</v>
      </c>
    </row>
  </sheetData>
  <pageMargins left="0.511811024" right="0.511811024" top="1.53125" bottom="0.78740157499999996" header="0.31496062000000002" footer="0.31496062000000002"/>
  <pageSetup paperSize="9" orientation="portrait" r:id="rId1"/>
  <headerFooter>
    <oddHeader xml:space="preserve">&amp;L&amp;G&amp;C
 11&amp;"-,Negrito" - SEXTO LOTE DE ITENS PRECIFICADOS E APROVADOS
ALMOXARIFADO VIRTUAL&amp;R&amp;"-,Negrito"&amp;9ITENS PUBLICADOS NA PLATAFORMA 
https://fiocruz.easyb2b.com.br/ </oddHeader>
    <oddFooter>&amp;LGestor: COGEAD/DECOM/SEAM     
Versão 00 - Abril/2024&amp;R&amp;P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Itens de Escritório - Farman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JAMILSON MATHIAS DA SILVA</dc:creator>
  <cp:lastModifiedBy>JAMILSON MATHIAS DA SILVA</cp:lastModifiedBy>
  <dcterms:created xsi:type="dcterms:W3CDTF">2023-04-25T11:40:45Z</dcterms:created>
  <dcterms:modified xsi:type="dcterms:W3CDTF">2024-04-24T12:09:48Z</dcterms:modified>
</cp:coreProperties>
</file>